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grenci.ortak\Downloads\"/>
    </mc:Choice>
  </mc:AlternateContent>
  <xr:revisionPtr revIDLastSave="0" documentId="13_ncr:1_{D0A7E929-FC3A-4C46-8A9C-CBB3955BE6C5}" xr6:coauthVersionLast="47" xr6:coauthVersionMax="47" xr10:uidLastSave="{00000000-0000-0000-0000-000000000000}"/>
  <bookViews>
    <workbookView xWindow="-120" yWindow="-120" windowWidth="20730" windowHeight="11160" xr2:uid="{DEE08556-2DB5-4740-B95C-E8A99BD6B477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24" i="1"/>
  <c r="E25" i="1"/>
  <c r="E32" i="1"/>
  <c r="E34" i="1"/>
  <c r="E35" i="1"/>
  <c r="E36" i="1"/>
  <c r="E37" i="1"/>
  <c r="F37" i="1" s="1"/>
  <c r="G37" i="1" s="1"/>
  <c r="E38" i="1"/>
  <c r="E39" i="1"/>
  <c r="E41" i="1"/>
  <c r="E42" i="1"/>
  <c r="E43" i="1"/>
  <c r="E44" i="1"/>
  <c r="E45" i="1"/>
  <c r="E47" i="1"/>
  <c r="F47" i="1" s="1"/>
  <c r="G47" i="1" s="1"/>
  <c r="E48" i="1"/>
  <c r="E49" i="1"/>
  <c r="E50" i="1"/>
  <c r="G40" i="1"/>
  <c r="G46" i="1"/>
  <c r="F41" i="1"/>
  <c r="G41" i="1" s="1"/>
  <c r="G33" i="1"/>
  <c r="F32" i="1"/>
  <c r="G32" i="1" s="1"/>
  <c r="G31" i="1"/>
  <c r="G30" i="1"/>
  <c r="G29" i="1"/>
  <c r="G28" i="1"/>
  <c r="G27" i="1"/>
  <c r="G26" i="1"/>
  <c r="F26" i="1"/>
  <c r="F24" i="1"/>
  <c r="G24" i="1" s="1"/>
  <c r="F23" i="1"/>
  <c r="G23" i="1" s="1"/>
  <c r="F22" i="1"/>
  <c r="G22" i="1" s="1"/>
  <c r="F21" i="1"/>
  <c r="G21" i="1" s="1"/>
  <c r="F20" i="1"/>
  <c r="G20" i="1" s="1"/>
  <c r="F19" i="1"/>
  <c r="F5" i="1"/>
  <c r="G5" i="1" s="1"/>
  <c r="F39" i="1"/>
  <c r="G39" i="1" s="1"/>
  <c r="F42" i="1"/>
  <c r="G42" i="1" s="1"/>
  <c r="F45" i="1"/>
  <c r="G45" i="1" s="1"/>
  <c r="F46" i="1"/>
  <c r="F40" i="1"/>
  <c r="F50" i="1"/>
  <c r="G50" i="1" s="1"/>
  <c r="F49" i="1"/>
  <c r="G49" i="1" s="1"/>
  <c r="F48" i="1"/>
  <c r="G48" i="1" s="1"/>
  <c r="F44" i="1"/>
  <c r="G44" i="1" s="1"/>
  <c r="F43" i="1"/>
  <c r="G43" i="1" s="1"/>
  <c r="F38" i="1"/>
  <c r="G38" i="1" s="1"/>
  <c r="F36" i="1"/>
  <c r="G36" i="1" s="1"/>
  <c r="F35" i="1"/>
  <c r="G35" i="1" s="1"/>
  <c r="F34" i="1"/>
  <c r="G34" i="1" s="1"/>
  <c r="F33" i="1"/>
  <c r="F31" i="1"/>
  <c r="F30" i="1"/>
  <c r="F29" i="1"/>
  <c r="F28" i="1"/>
  <c r="F27" i="1"/>
  <c r="F25" i="1"/>
  <c r="G25" i="1" s="1"/>
  <c r="G19" i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0" i="1"/>
  <c r="G10" i="1" s="1"/>
  <c r="F11" i="1"/>
  <c r="G11" i="1" s="1"/>
  <c r="F9" i="1"/>
  <c r="G9" i="1" s="1"/>
  <c r="F8" i="1"/>
  <c r="G8" i="1" s="1"/>
  <c r="F7" i="1"/>
  <c r="G7" i="1" s="1"/>
  <c r="F6" i="1"/>
  <c r="G6" i="1" s="1"/>
  <c r="F4" i="1"/>
  <c r="G4" i="1" s="1"/>
  <c r="F3" i="1"/>
  <c r="G3" i="1" s="1"/>
</calcChain>
</file>

<file path=xl/sharedStrings.xml><?xml version="1.0" encoding="utf-8"?>
<sst xmlns="http://schemas.openxmlformats.org/spreadsheetml/2006/main" count="155" uniqueCount="61">
  <si>
    <t>Dil ve Konuşma Terapisi</t>
  </si>
  <si>
    <t>Tıbbi Görüntüleme Teknikleri</t>
  </si>
  <si>
    <t>Yatay Geçiş
 Ücretleri
(Yıllık)</t>
  </si>
  <si>
    <t>*Ödemenim havale/EFT yapılması durumunda %8, kredi kartı ile tek çekim yapılması durumunda ise %5 peşin ödeme indirimi uygulanmaktadır.</t>
  </si>
  <si>
    <t xml:space="preserve">** Anlaşmalı olduğumuz kredi kartlarına vade farksız 6 taksit uygulanır. </t>
  </si>
  <si>
    <t>*** Vakıfbank vinov sistemi üzerinden taksitlendirmelerinizde vade farksız 6 taksit uygulanmaktadır.</t>
  </si>
  <si>
    <t>24-25 KDV
Dahil Ücret</t>
  </si>
  <si>
    <t xml:space="preserve">Yatay Geçiş
Ücretleri 
KDV dahil
2024-2025
Bahar Dönemi
</t>
  </si>
  <si>
    <t>-</t>
  </si>
  <si>
    <r>
      <rPr>
        <b/>
        <sz val="11"/>
        <rFont val="Arial"/>
        <family val="2"/>
      </rPr>
      <t>BÖLÜM ADI</t>
    </r>
  </si>
  <si>
    <r>
      <rPr>
        <b/>
        <sz val="11"/>
        <rFont val="Arial"/>
        <family val="2"/>
      </rPr>
      <t>Burs Tipi</t>
    </r>
  </si>
  <si>
    <r>
      <rPr>
        <b/>
        <sz val="11"/>
        <rFont val="Arial"/>
        <family val="2"/>
      </rPr>
      <t>Diş Hekimliği</t>
    </r>
  </si>
  <si>
    <r>
      <rPr>
        <b/>
        <sz val="11"/>
        <rFont val="Arial"/>
        <family val="2"/>
      </rPr>
      <t>%50 İndirimli</t>
    </r>
  </si>
  <si>
    <r>
      <t>Diş Hekimliği</t>
    </r>
    <r>
      <rPr>
        <b/>
        <sz val="11"/>
        <rFont val="Arial"/>
        <family val="2"/>
        <charset val="162"/>
      </rPr>
      <t xml:space="preserve"> İngilizce</t>
    </r>
  </si>
  <si>
    <r>
      <rPr>
        <b/>
        <sz val="11"/>
        <rFont val="Arial"/>
        <family val="2"/>
      </rPr>
      <t>Eczacılık</t>
    </r>
  </si>
  <si>
    <r>
      <rPr>
        <b/>
        <sz val="11"/>
        <rFont val="Arial"/>
        <family val="2"/>
      </rPr>
      <t>Halkla İlişkiler ve Reklamcılık</t>
    </r>
  </si>
  <si>
    <r>
      <rPr>
        <b/>
        <sz val="11"/>
        <rFont val="Arial"/>
        <family val="2"/>
      </rPr>
      <t>Ekonomi ve Finans</t>
    </r>
  </si>
  <si>
    <r>
      <rPr>
        <b/>
        <sz val="11"/>
        <rFont val="Arial"/>
        <family val="2"/>
      </rPr>
      <t>İşletme</t>
    </r>
  </si>
  <si>
    <r>
      <t>İşletme</t>
    </r>
    <r>
      <rPr>
        <b/>
        <sz val="11"/>
        <rFont val="Arial"/>
        <family val="2"/>
        <charset val="162"/>
      </rPr>
      <t xml:space="preserve"> İngilizce</t>
    </r>
  </si>
  <si>
    <r>
      <rPr>
        <b/>
        <sz val="11"/>
        <rFont val="Arial"/>
        <family val="2"/>
      </rPr>
      <t>Psikoloji</t>
    </r>
  </si>
  <si>
    <r>
      <t>Psikoloji</t>
    </r>
    <r>
      <rPr>
        <b/>
        <sz val="11"/>
        <rFont val="Arial"/>
        <family val="2"/>
        <charset val="162"/>
      </rPr>
      <t xml:space="preserve"> İngilizce</t>
    </r>
  </si>
  <si>
    <r>
      <rPr>
        <b/>
        <sz val="11"/>
        <rFont val="Arial"/>
        <family val="2"/>
      </rPr>
      <t>Siyaset Bilimi ve Kamu Yönetimi</t>
    </r>
  </si>
  <si>
    <r>
      <t>Siyaset Bilimi ve Kamu Yönetimi</t>
    </r>
    <r>
      <rPr>
        <b/>
        <sz val="11"/>
        <rFont val="Arial"/>
        <family val="2"/>
        <charset val="162"/>
      </rPr>
      <t xml:space="preserve"> İngilizce</t>
    </r>
  </si>
  <si>
    <r>
      <rPr>
        <b/>
        <sz val="11"/>
        <rFont val="Arial"/>
        <family val="2"/>
      </rPr>
      <t>Sosyal Hizmet</t>
    </r>
  </si>
  <si>
    <r>
      <rPr>
        <b/>
        <sz val="11"/>
        <rFont val="Arial"/>
        <family val="2"/>
      </rPr>
      <t>Uluslararası İlişkiler</t>
    </r>
  </si>
  <si>
    <r>
      <rPr>
        <b/>
        <sz val="11"/>
        <rFont val="Arial"/>
        <family val="2"/>
      </rPr>
      <t>Uluslararası Ticaret ve Lojistik</t>
    </r>
  </si>
  <si>
    <r>
      <rPr>
        <b/>
        <sz val="11"/>
        <rFont val="Arial"/>
        <family val="2"/>
      </rPr>
      <t>Beslenme ve Diyetetik</t>
    </r>
  </si>
  <si>
    <r>
      <t>Beslenme ve Diyetetik</t>
    </r>
    <r>
      <rPr>
        <b/>
        <sz val="11"/>
        <rFont val="Arial"/>
        <family val="2"/>
        <charset val="162"/>
      </rPr>
      <t xml:space="preserve"> İngilizce</t>
    </r>
  </si>
  <si>
    <r>
      <rPr>
        <b/>
        <sz val="11"/>
        <rFont val="Arial"/>
        <family val="2"/>
      </rPr>
      <t>Çocuk Gelişimi (4 yıllık)</t>
    </r>
  </si>
  <si>
    <r>
      <rPr>
        <b/>
        <sz val="11"/>
        <rFont val="Arial"/>
        <family val="2"/>
      </rPr>
      <t>Ebelik</t>
    </r>
  </si>
  <si>
    <r>
      <rPr>
        <b/>
        <sz val="11"/>
        <rFont val="Arial"/>
        <family val="2"/>
      </rPr>
      <t>Fizyoterapi ve Rehabilitasyon</t>
    </r>
  </si>
  <si>
    <r>
      <t>Fizyoterapi ve Rehabilitasyon</t>
    </r>
    <r>
      <rPr>
        <b/>
        <sz val="11"/>
        <rFont val="Arial"/>
        <family val="2"/>
        <charset val="162"/>
      </rPr>
      <t xml:space="preserve"> İngilizce</t>
    </r>
  </si>
  <si>
    <r>
      <rPr>
        <b/>
        <sz val="11"/>
        <rFont val="Arial"/>
        <family val="2"/>
      </rPr>
      <t>Hemşirelik</t>
    </r>
  </si>
  <si>
    <r>
      <t>Hemşirelik</t>
    </r>
    <r>
      <rPr>
        <b/>
        <sz val="11"/>
        <rFont val="Arial"/>
        <family val="2"/>
        <charset val="162"/>
      </rPr>
      <t xml:space="preserve"> İngilizce</t>
    </r>
  </si>
  <si>
    <r>
      <rPr>
        <b/>
        <sz val="11"/>
        <rFont val="Arial"/>
        <family val="2"/>
      </rPr>
      <t>Sağlık Yönetimi</t>
    </r>
  </si>
  <si>
    <r>
      <rPr>
        <b/>
        <sz val="11"/>
        <rFont val="Arial"/>
        <family val="2"/>
      </rPr>
      <t>Gastronomi ve Mutfak Sanatları</t>
    </r>
  </si>
  <si>
    <r>
      <t>Gastronomi ve Mutfak Sanatları</t>
    </r>
    <r>
      <rPr>
        <b/>
        <sz val="11"/>
        <rFont val="Arial"/>
        <family val="2"/>
        <charset val="162"/>
      </rPr>
      <t xml:space="preserve"> İngilizce</t>
    </r>
  </si>
  <si>
    <r>
      <rPr>
        <b/>
        <sz val="11"/>
        <rFont val="Arial"/>
        <family val="2"/>
      </rPr>
      <t>İç Mimarlık</t>
    </r>
  </si>
  <si>
    <r>
      <rPr>
        <b/>
        <sz val="11"/>
        <rFont val="Arial"/>
        <family val="2"/>
      </rPr>
      <t>Görsel İletişim Tasarımı</t>
    </r>
  </si>
  <si>
    <r>
      <rPr>
        <b/>
        <sz val="11"/>
        <rFont val="Arial"/>
        <family val="2"/>
      </rPr>
      <t>Dijital Oyun Tasarımı</t>
    </r>
  </si>
  <si>
    <r>
      <rPr>
        <b/>
        <sz val="11"/>
        <rFont val="Arial"/>
        <family val="2"/>
      </rPr>
      <t>Radyo, Televizyon ve Sinema</t>
    </r>
  </si>
  <si>
    <r>
      <rPr>
        <b/>
        <sz val="11"/>
        <rFont val="Arial"/>
        <family val="2"/>
      </rPr>
      <t>Kentsel Tasarım ve Peyzaj Mimarlığı</t>
    </r>
  </si>
  <si>
    <r>
      <rPr>
        <b/>
        <sz val="11"/>
        <rFont val="Arial"/>
        <family val="2"/>
      </rPr>
      <t>Bilgisayar Programcılığı</t>
    </r>
  </si>
  <si>
    <r>
      <rPr>
        <b/>
        <sz val="11"/>
        <rFont val="Arial"/>
        <family val="2"/>
      </rPr>
      <t>Bilişim Güvenliği Teknolojisi</t>
    </r>
  </si>
  <si>
    <r>
      <rPr>
        <b/>
        <sz val="11"/>
        <rFont val="Arial"/>
        <family val="2"/>
      </rPr>
      <t>Mahkeme Büro Hizmetleri</t>
    </r>
  </si>
  <si>
    <r>
      <rPr>
        <b/>
        <sz val="11"/>
        <rFont val="Arial"/>
        <family val="2"/>
      </rPr>
      <t>Saç Bakımı ve Güzellik Hizmetleri</t>
    </r>
  </si>
  <si>
    <r>
      <rPr>
        <b/>
        <sz val="11"/>
        <rFont val="Arial"/>
        <family val="2"/>
      </rPr>
      <t>Ağız ve Diş Sağlığı</t>
    </r>
  </si>
  <si>
    <r>
      <rPr>
        <b/>
        <sz val="11"/>
        <rFont val="Arial"/>
        <family val="2"/>
      </rPr>
      <t>Ameliyathane Hizmetleri</t>
    </r>
  </si>
  <si>
    <r>
      <rPr>
        <b/>
        <sz val="11"/>
        <rFont val="Arial"/>
        <family val="2"/>
      </rPr>
      <t>Anestezi</t>
    </r>
  </si>
  <si>
    <r>
      <rPr>
        <b/>
        <sz val="11"/>
        <rFont val="Arial"/>
        <family val="2"/>
      </rPr>
      <t>Çocuk Gelişimi (2 yıllık)</t>
    </r>
  </si>
  <si>
    <r>
      <rPr>
        <b/>
        <sz val="11"/>
        <rFont val="Arial"/>
        <family val="2"/>
      </rPr>
      <t>Diş Protez Teknolojisi</t>
    </r>
  </si>
  <si>
    <r>
      <rPr>
        <b/>
        <sz val="11"/>
        <rFont val="Arial"/>
        <family val="2"/>
      </rPr>
      <t>Eczane Hizmetleri</t>
    </r>
  </si>
  <si>
    <r>
      <rPr>
        <b/>
        <sz val="11"/>
        <rFont val="Arial"/>
        <family val="2"/>
      </rPr>
      <t>Elektronörofizyoloji</t>
    </r>
  </si>
  <si>
    <r>
      <rPr>
        <b/>
        <sz val="11"/>
        <rFont val="Arial"/>
        <family val="2"/>
      </rPr>
      <t>Fizyoterapi</t>
    </r>
  </si>
  <si>
    <r>
      <rPr>
        <b/>
        <sz val="11"/>
        <rFont val="Arial"/>
        <family val="2"/>
      </rPr>
      <t>İlk ve Acil Yardım</t>
    </r>
  </si>
  <si>
    <r>
      <rPr>
        <b/>
        <sz val="11"/>
        <rFont val="Arial"/>
        <family val="2"/>
      </rPr>
      <t>Patoloji Laboratuvar Teknikleri</t>
    </r>
  </si>
  <si>
    <r>
      <rPr>
        <b/>
        <sz val="11"/>
        <rFont val="Arial"/>
        <family val="2"/>
      </rPr>
      <t>Tıbbi Dokümantasyon ve Sekreterlik</t>
    </r>
  </si>
  <si>
    <r>
      <rPr>
        <b/>
        <sz val="11"/>
        <rFont val="Arial"/>
        <family val="2"/>
      </rPr>
      <t>Tıbbi Laboratuvar Teknikleri</t>
    </r>
  </si>
  <si>
    <t>İSTANBUL KENT ÜNİVERSİTESİ 
2024-2025 BAHAR DÖNEMİ YATAY GEÇİŞ ÜCRETLERİ</t>
  </si>
  <si>
    <t>%20
TERCİH BURSU</t>
  </si>
  <si>
    <t>%30
TERCİH 
BURSU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</si>
</sst>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₺&quot;#,##0;[Red]\-&quot;₺&quot;#,##0"/>
    <numFmt numFmtId="7" formatCode="&quot;₺&quot;#,##0.00;\-&quot;₺&quot;#,##0.00"/>
    <numFmt numFmtId="43" formatCode="_-* #,##0.00_-;\-* #,##0.00_-;_-* &quot;-&quot;??_-;_-@_-"/>
    <numFmt numFmtId="164" formatCode="&quot;₺&quot;#,##0.00"/>
  </numFmts>
  <fonts count="6" x14ac:knownFonts="1">
    <font>
      <sz val="11"/>
      <color theme="1"/>
      <name val="Aptos Narrow"/>
      <family val="2"/>
      <charset val="162"/>
      <scheme val="minor"/>
    </font>
    <font>
      <sz val="1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b/>
      <sz val="11"/>
      <name val="Arial"/>
      <family val="2"/>
      <charset val="162"/>
    </font>
    <font>
      <b/>
      <sz val="11"/>
      <name val="Arial"/>
      <family val="2"/>
    </font>
    <font>
      <b/>
      <sz val="1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4F7F0"/>
      </patternFill>
    </fill>
    <fill>
      <patternFill patternType="solid">
        <fgColor rgb="FFFAFAFA"/>
      </patternFill>
    </fill>
    <fill>
      <patternFill patternType="solid">
        <fgColor rgb="FFF9F1E6"/>
      </patternFill>
    </fill>
    <fill>
      <patternFill patternType="solid">
        <fgColor rgb="FFF6E7E7"/>
      </patternFill>
    </fill>
    <fill>
      <patternFill patternType="solid">
        <fgColor rgb="FFDEF1FB"/>
      </patternFill>
    </fill>
    <fill>
      <patternFill patternType="solid">
        <fgColor rgb="FFF6E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6" fontId="1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6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6" fontId="3" fillId="9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6" fontId="3" fillId="5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6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6" fontId="3" fillId="6" borderId="1" xfId="0" applyNumberFormat="1" applyFont="1" applyFill="1" applyBorder="1" applyAlignment="1">
      <alignment horizontal="center" vertical="center" wrapText="1"/>
    </xf>
    <xf numFmtId="7" fontId="3" fillId="3" borderId="1" xfId="1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6" fontId="3" fillId="4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6" fontId="3" fillId="7" borderId="1" xfId="0" applyNumberFormat="1" applyFont="1" applyFill="1" applyBorder="1" applyAlignment="1">
      <alignment horizontal="center" vertical="center" wrapText="1"/>
    </xf>
    <xf numFmtId="6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74186-B774-47E7-A9BC-64FA5B25FA7D}">
  <dimension ref="A1:G54"/>
  <sheetViews>
    <sheetView tabSelected="1" zoomScaleNormal="100" workbookViewId="0">
      <selection activeCell="I49" sqref="I49"/>
    </sheetView>
  </sheetViews>
  <sheetFormatPr defaultColWidth="8.85546875" defaultRowHeight="15" x14ac:dyDescent="0.25"/>
  <cols>
    <col min="1" max="1" width="42.28515625" style="1" customWidth="1"/>
    <col min="2" max="2" width="20.28515625" style="1" hidden="1" customWidth="1"/>
    <col min="3" max="3" width="20" style="1" hidden="1" customWidth="1"/>
    <col min="4" max="5" width="12.5703125" style="1" hidden="1" customWidth="1"/>
    <col min="6" max="6" width="13.28515625" style="1" hidden="1" customWidth="1"/>
    <col min="7" max="7" width="51.140625" style="1" customWidth="1"/>
    <col min="8" max="8" width="16.5703125" style="1" customWidth="1"/>
    <col min="9" max="9" width="14.28515625" style="1" customWidth="1"/>
    <col min="10" max="10" width="2.85546875" style="1" customWidth="1"/>
    <col min="11" max="11" width="18" style="1" customWidth="1"/>
    <col min="12" max="12" width="3.28515625" style="1" customWidth="1"/>
    <col min="13" max="13" width="10.28515625" style="1" customWidth="1"/>
    <col min="14" max="14" width="2" style="1" customWidth="1"/>
    <col min="15" max="15" width="11.7109375" style="1" customWidth="1"/>
    <col min="16" max="16" width="0.7109375" style="1" customWidth="1"/>
    <col min="17" max="17" width="13.140625" style="1" customWidth="1"/>
    <col min="18" max="18" width="2.85546875" style="1" customWidth="1"/>
    <col min="19" max="16384" width="8.85546875" style="1"/>
  </cols>
  <sheetData>
    <row r="1" spans="1:7" ht="33" customHeight="1" x14ac:dyDescent="0.25">
      <c r="A1" s="29" t="s">
        <v>58</v>
      </c>
      <c r="B1" s="30"/>
      <c r="C1" s="30"/>
      <c r="D1" s="30"/>
      <c r="E1" s="30"/>
      <c r="F1" s="30"/>
      <c r="G1" s="30"/>
    </row>
    <row r="2" spans="1:7" ht="105" x14ac:dyDescent="0.25">
      <c r="A2" s="6" t="s">
        <v>9</v>
      </c>
      <c r="B2" s="6" t="s">
        <v>10</v>
      </c>
      <c r="C2" s="7" t="s">
        <v>6</v>
      </c>
      <c r="D2" s="7" t="s">
        <v>59</v>
      </c>
      <c r="E2" s="7" t="s">
        <v>60</v>
      </c>
      <c r="F2" s="2" t="s">
        <v>2</v>
      </c>
      <c r="G2" s="6" t="s">
        <v>7</v>
      </c>
    </row>
    <row r="3" spans="1:7" ht="23.65" customHeight="1" x14ac:dyDescent="0.25">
      <c r="A3" s="8" t="s">
        <v>11</v>
      </c>
      <c r="B3" s="8" t="s">
        <v>12</v>
      </c>
      <c r="C3" s="9">
        <v>400000</v>
      </c>
      <c r="D3" s="9">
        <v>320000</v>
      </c>
      <c r="E3" s="9" t="s">
        <v>8</v>
      </c>
      <c r="F3" s="3">
        <f>D3</f>
        <v>320000</v>
      </c>
      <c r="G3" s="9">
        <f>F3/2</f>
        <v>160000</v>
      </c>
    </row>
    <row r="4" spans="1:7" ht="23.65" customHeight="1" x14ac:dyDescent="0.25">
      <c r="A4" s="10" t="s">
        <v>13</v>
      </c>
      <c r="B4" s="8" t="s">
        <v>12</v>
      </c>
      <c r="C4" s="9">
        <v>400000</v>
      </c>
      <c r="D4" s="9">
        <v>320000</v>
      </c>
      <c r="E4" s="9" t="s">
        <v>8</v>
      </c>
      <c r="F4" s="3">
        <f>D4</f>
        <v>320000</v>
      </c>
      <c r="G4" s="9">
        <f t="shared" ref="G4:G50" si="0">F4/2</f>
        <v>160000</v>
      </c>
    </row>
    <row r="5" spans="1:7" ht="24.4" customHeight="1" x14ac:dyDescent="0.25">
      <c r="A5" s="11" t="s">
        <v>14</v>
      </c>
      <c r="B5" s="11" t="s">
        <v>12</v>
      </c>
      <c r="C5" s="12">
        <v>275000</v>
      </c>
      <c r="D5" s="12">
        <v>220000</v>
      </c>
      <c r="E5" s="12" t="s">
        <v>8</v>
      </c>
      <c r="F5" s="3">
        <f>D5</f>
        <v>220000</v>
      </c>
      <c r="G5" s="12">
        <f>F5/2</f>
        <v>110000</v>
      </c>
    </row>
    <row r="6" spans="1:7" ht="24" customHeight="1" x14ac:dyDescent="0.25">
      <c r="A6" s="13" t="s">
        <v>15</v>
      </c>
      <c r="B6" s="13" t="s">
        <v>12</v>
      </c>
      <c r="C6" s="14">
        <v>160000</v>
      </c>
      <c r="D6" s="14" t="s">
        <v>8</v>
      </c>
      <c r="E6" s="14">
        <f>C6*0.7</f>
        <v>112000</v>
      </c>
      <c r="F6" s="14">
        <f>E6</f>
        <v>112000</v>
      </c>
      <c r="G6" s="14">
        <f t="shared" si="0"/>
        <v>56000</v>
      </c>
    </row>
    <row r="7" spans="1:7" ht="23.65" customHeight="1" x14ac:dyDescent="0.25">
      <c r="A7" s="15" t="s">
        <v>16</v>
      </c>
      <c r="B7" s="15" t="s">
        <v>12</v>
      </c>
      <c r="C7" s="16">
        <v>175000</v>
      </c>
      <c r="D7" s="16" t="s">
        <v>8</v>
      </c>
      <c r="E7" s="16">
        <f t="shared" ref="E7:E18" si="1">C7*0.7</f>
        <v>122499.99999999999</v>
      </c>
      <c r="F7" s="16">
        <f>E7</f>
        <v>122499.99999999999</v>
      </c>
      <c r="G7" s="16">
        <f>F7/2</f>
        <v>61249.999999999993</v>
      </c>
    </row>
    <row r="8" spans="1:7" ht="23.65" customHeight="1" x14ac:dyDescent="0.25">
      <c r="A8" s="13" t="s">
        <v>17</v>
      </c>
      <c r="B8" s="13" t="s">
        <v>12</v>
      </c>
      <c r="C8" s="14">
        <v>190000</v>
      </c>
      <c r="D8" s="14" t="s">
        <v>8</v>
      </c>
      <c r="E8" s="14">
        <f>C8*0.7</f>
        <v>133000</v>
      </c>
      <c r="F8" s="14">
        <f>E8</f>
        <v>133000</v>
      </c>
      <c r="G8" s="14">
        <f t="shared" si="0"/>
        <v>66500</v>
      </c>
    </row>
    <row r="9" spans="1:7" ht="24" customHeight="1" x14ac:dyDescent="0.25">
      <c r="A9" s="17" t="s">
        <v>18</v>
      </c>
      <c r="B9" s="15" t="s">
        <v>12</v>
      </c>
      <c r="C9" s="16">
        <v>190000</v>
      </c>
      <c r="D9" s="16" t="s">
        <v>8</v>
      </c>
      <c r="E9" s="16">
        <f t="shared" si="1"/>
        <v>133000</v>
      </c>
      <c r="F9" s="16">
        <f>E9</f>
        <v>133000</v>
      </c>
      <c r="G9" s="16">
        <f t="shared" si="0"/>
        <v>66500</v>
      </c>
    </row>
    <row r="10" spans="1:7" ht="23.65" customHeight="1" x14ac:dyDescent="0.25">
      <c r="A10" s="13" t="s">
        <v>19</v>
      </c>
      <c r="B10" s="13" t="s">
        <v>12</v>
      </c>
      <c r="C10" s="14">
        <v>240000</v>
      </c>
      <c r="D10" s="14" t="s">
        <v>8</v>
      </c>
      <c r="E10" s="14">
        <f t="shared" si="1"/>
        <v>168000</v>
      </c>
      <c r="F10" s="14">
        <f>E10</f>
        <v>168000</v>
      </c>
      <c r="G10" s="14">
        <f t="shared" si="0"/>
        <v>84000</v>
      </c>
    </row>
    <row r="11" spans="1:7" ht="23.65" customHeight="1" x14ac:dyDescent="0.25">
      <c r="A11" s="17" t="s">
        <v>20</v>
      </c>
      <c r="B11" s="15" t="s">
        <v>12</v>
      </c>
      <c r="C11" s="16">
        <v>240000</v>
      </c>
      <c r="D11" s="16" t="s">
        <v>8</v>
      </c>
      <c r="E11" s="16">
        <f t="shared" si="1"/>
        <v>168000</v>
      </c>
      <c r="F11" s="16">
        <f>E11</f>
        <v>168000</v>
      </c>
      <c r="G11" s="16">
        <f t="shared" si="0"/>
        <v>84000</v>
      </c>
    </row>
    <row r="12" spans="1:7" ht="23.65" customHeight="1" x14ac:dyDescent="0.25">
      <c r="A12" s="13" t="s">
        <v>21</v>
      </c>
      <c r="B12" s="13" t="s">
        <v>12</v>
      </c>
      <c r="C12" s="14">
        <v>160000</v>
      </c>
      <c r="D12" s="14" t="s">
        <v>8</v>
      </c>
      <c r="E12" s="14">
        <f t="shared" si="1"/>
        <v>112000</v>
      </c>
      <c r="F12" s="14">
        <f>E12</f>
        <v>112000</v>
      </c>
      <c r="G12" s="14">
        <f t="shared" si="0"/>
        <v>56000</v>
      </c>
    </row>
    <row r="13" spans="1:7" ht="23.65" customHeight="1" x14ac:dyDescent="0.25">
      <c r="A13" s="17" t="s">
        <v>22</v>
      </c>
      <c r="B13" s="15" t="s">
        <v>12</v>
      </c>
      <c r="C13" s="16">
        <v>160000</v>
      </c>
      <c r="D13" s="16" t="s">
        <v>8</v>
      </c>
      <c r="E13" s="16">
        <f t="shared" si="1"/>
        <v>112000</v>
      </c>
      <c r="F13" s="16">
        <f>E13</f>
        <v>112000</v>
      </c>
      <c r="G13" s="16">
        <f t="shared" si="0"/>
        <v>56000</v>
      </c>
    </row>
    <row r="14" spans="1:7" ht="24" customHeight="1" x14ac:dyDescent="0.25">
      <c r="A14" s="13" t="s">
        <v>23</v>
      </c>
      <c r="B14" s="13" t="s">
        <v>12</v>
      </c>
      <c r="C14" s="14">
        <v>150000</v>
      </c>
      <c r="D14" s="14" t="s">
        <v>8</v>
      </c>
      <c r="E14" s="14">
        <f t="shared" si="1"/>
        <v>105000</v>
      </c>
      <c r="F14" s="14">
        <f>E14</f>
        <v>105000</v>
      </c>
      <c r="G14" s="14">
        <f t="shared" si="0"/>
        <v>52500</v>
      </c>
    </row>
    <row r="15" spans="1:7" ht="22.9" customHeight="1" x14ac:dyDescent="0.25">
      <c r="A15" s="15" t="s">
        <v>24</v>
      </c>
      <c r="B15" s="15" t="s">
        <v>12</v>
      </c>
      <c r="C15" s="16">
        <v>160000</v>
      </c>
      <c r="D15" s="16" t="s">
        <v>8</v>
      </c>
      <c r="E15" s="16">
        <f t="shared" si="1"/>
        <v>112000</v>
      </c>
      <c r="F15" s="16">
        <f>E15</f>
        <v>112000</v>
      </c>
      <c r="G15" s="16">
        <f t="shared" si="0"/>
        <v>56000</v>
      </c>
    </row>
    <row r="16" spans="1:7" ht="23.65" customHeight="1" x14ac:dyDescent="0.25">
      <c r="A16" s="13" t="s">
        <v>25</v>
      </c>
      <c r="B16" s="13" t="s">
        <v>12</v>
      </c>
      <c r="C16" s="14">
        <v>160000</v>
      </c>
      <c r="D16" s="14" t="s">
        <v>8</v>
      </c>
      <c r="E16" s="14">
        <f t="shared" si="1"/>
        <v>112000</v>
      </c>
      <c r="F16" s="14">
        <f>E16</f>
        <v>112000</v>
      </c>
      <c r="G16" s="14">
        <f t="shared" si="0"/>
        <v>56000</v>
      </c>
    </row>
    <row r="17" spans="1:7" ht="25.5" customHeight="1" x14ac:dyDescent="0.25">
      <c r="A17" s="18" t="s">
        <v>26</v>
      </c>
      <c r="B17" s="18" t="s">
        <v>12</v>
      </c>
      <c r="C17" s="19">
        <v>210000</v>
      </c>
      <c r="D17" s="19" t="s">
        <v>8</v>
      </c>
      <c r="E17" s="19">
        <f t="shared" si="1"/>
        <v>147000</v>
      </c>
      <c r="F17" s="19">
        <f>E17</f>
        <v>147000</v>
      </c>
      <c r="G17" s="19">
        <f t="shared" si="0"/>
        <v>73500</v>
      </c>
    </row>
    <row r="18" spans="1:7" ht="25.5" customHeight="1" x14ac:dyDescent="0.25">
      <c r="A18" s="17" t="s">
        <v>27</v>
      </c>
      <c r="B18" s="15" t="s">
        <v>12</v>
      </c>
      <c r="C18" s="20">
        <v>210000</v>
      </c>
      <c r="D18" s="20" t="s">
        <v>8</v>
      </c>
      <c r="E18" s="20">
        <f t="shared" si="1"/>
        <v>147000</v>
      </c>
      <c r="F18" s="20">
        <f>E18</f>
        <v>147000</v>
      </c>
      <c r="G18" s="20">
        <f t="shared" si="0"/>
        <v>73500</v>
      </c>
    </row>
    <row r="19" spans="1:7" ht="25.5" customHeight="1" x14ac:dyDescent="0.25">
      <c r="A19" s="18" t="s">
        <v>28</v>
      </c>
      <c r="B19" s="18" t="s">
        <v>12</v>
      </c>
      <c r="C19" s="19">
        <v>170000</v>
      </c>
      <c r="D19" s="19">
        <v>136000</v>
      </c>
      <c r="E19" s="19" t="s">
        <v>8</v>
      </c>
      <c r="F19" s="19">
        <f>D19</f>
        <v>136000</v>
      </c>
      <c r="G19" s="19">
        <f t="shared" si="0"/>
        <v>68000</v>
      </c>
    </row>
    <row r="20" spans="1:7" ht="25.5" customHeight="1" x14ac:dyDescent="0.25">
      <c r="A20" s="17" t="s">
        <v>0</v>
      </c>
      <c r="B20" s="15" t="s">
        <v>12</v>
      </c>
      <c r="C20" s="21">
        <v>190000</v>
      </c>
      <c r="D20" s="21">
        <v>152000</v>
      </c>
      <c r="E20" s="21" t="s">
        <v>8</v>
      </c>
      <c r="F20" s="21">
        <f>D20</f>
        <v>152000</v>
      </c>
      <c r="G20" s="21">
        <f t="shared" si="0"/>
        <v>76000</v>
      </c>
    </row>
    <row r="21" spans="1:7" ht="25.9" customHeight="1" x14ac:dyDescent="0.25">
      <c r="A21" s="18" t="s">
        <v>29</v>
      </c>
      <c r="B21" s="18" t="s">
        <v>12</v>
      </c>
      <c r="C21" s="19">
        <v>175000</v>
      </c>
      <c r="D21" s="19">
        <v>140000</v>
      </c>
      <c r="E21" s="19" t="s">
        <v>8</v>
      </c>
      <c r="F21" s="19">
        <f>D21</f>
        <v>140000</v>
      </c>
      <c r="G21" s="19">
        <f t="shared" si="0"/>
        <v>70000</v>
      </c>
    </row>
    <row r="22" spans="1:7" ht="25.15" customHeight="1" x14ac:dyDescent="0.25">
      <c r="A22" s="15" t="s">
        <v>30</v>
      </c>
      <c r="B22" s="15" t="s">
        <v>12</v>
      </c>
      <c r="C22" s="16">
        <v>200000</v>
      </c>
      <c r="D22" s="16">
        <v>160000</v>
      </c>
      <c r="E22" s="16" t="s">
        <v>8</v>
      </c>
      <c r="F22" s="16">
        <f>D22</f>
        <v>160000</v>
      </c>
      <c r="G22" s="16">
        <f t="shared" si="0"/>
        <v>80000</v>
      </c>
    </row>
    <row r="23" spans="1:7" ht="25.9" customHeight="1" x14ac:dyDescent="0.25">
      <c r="A23" s="22" t="s">
        <v>31</v>
      </c>
      <c r="B23" s="18" t="s">
        <v>12</v>
      </c>
      <c r="C23" s="19">
        <v>200000</v>
      </c>
      <c r="D23" s="19">
        <v>160000</v>
      </c>
      <c r="E23" s="19" t="s">
        <v>8</v>
      </c>
      <c r="F23" s="19">
        <f>D23</f>
        <v>160000</v>
      </c>
      <c r="G23" s="19">
        <f t="shared" si="0"/>
        <v>80000</v>
      </c>
    </row>
    <row r="24" spans="1:7" ht="25.5" customHeight="1" x14ac:dyDescent="0.25">
      <c r="A24" s="15" t="s">
        <v>32</v>
      </c>
      <c r="B24" s="15" t="s">
        <v>12</v>
      </c>
      <c r="C24" s="16">
        <v>200000</v>
      </c>
      <c r="D24" s="16" t="s">
        <v>8</v>
      </c>
      <c r="E24" s="16">
        <f>C24*0.7</f>
        <v>140000</v>
      </c>
      <c r="F24" s="16">
        <f>E24</f>
        <v>140000</v>
      </c>
      <c r="G24" s="16">
        <f t="shared" si="0"/>
        <v>70000</v>
      </c>
    </row>
    <row r="25" spans="1:7" ht="25.9" customHeight="1" x14ac:dyDescent="0.25">
      <c r="A25" s="22" t="s">
        <v>33</v>
      </c>
      <c r="B25" s="18" t="s">
        <v>12</v>
      </c>
      <c r="C25" s="19">
        <v>200000</v>
      </c>
      <c r="D25" s="19" t="s">
        <v>8</v>
      </c>
      <c r="E25" s="19">
        <f>C25*0.7</f>
        <v>140000</v>
      </c>
      <c r="F25" s="19">
        <f>E25</f>
        <v>140000</v>
      </c>
      <c r="G25" s="19">
        <f t="shared" si="0"/>
        <v>70000</v>
      </c>
    </row>
    <row r="26" spans="1:7" ht="25.9" customHeight="1" x14ac:dyDescent="0.25">
      <c r="A26" s="15" t="s">
        <v>34</v>
      </c>
      <c r="B26" s="15" t="s">
        <v>12</v>
      </c>
      <c r="C26" s="16">
        <v>125000</v>
      </c>
      <c r="D26" s="16">
        <v>100000</v>
      </c>
      <c r="E26" s="16" t="s">
        <v>8</v>
      </c>
      <c r="F26" s="16" t="str">
        <f>E26</f>
        <v>-</v>
      </c>
      <c r="G26" s="16">
        <f>D26/2</f>
        <v>50000</v>
      </c>
    </row>
    <row r="27" spans="1:7" ht="25.9" customHeight="1" x14ac:dyDescent="0.25">
      <c r="A27" s="23" t="s">
        <v>35</v>
      </c>
      <c r="B27" s="23" t="s">
        <v>12</v>
      </c>
      <c r="C27" s="24">
        <v>205000</v>
      </c>
      <c r="D27" s="24">
        <v>164000</v>
      </c>
      <c r="E27" s="24" t="s">
        <v>8</v>
      </c>
      <c r="F27" s="24" t="str">
        <f>E27</f>
        <v>-</v>
      </c>
      <c r="G27" s="24">
        <f>D27/2</f>
        <v>82000</v>
      </c>
    </row>
    <row r="28" spans="1:7" ht="25.9" customHeight="1" x14ac:dyDescent="0.25">
      <c r="A28" s="17" t="s">
        <v>36</v>
      </c>
      <c r="B28" s="15" t="s">
        <v>12</v>
      </c>
      <c r="C28" s="16">
        <v>205000</v>
      </c>
      <c r="D28" s="16">
        <v>164000</v>
      </c>
      <c r="E28" s="16" t="s">
        <v>8</v>
      </c>
      <c r="F28" s="16" t="str">
        <f>E28</f>
        <v>-</v>
      </c>
      <c r="G28" s="16">
        <f>D28/2</f>
        <v>82000</v>
      </c>
    </row>
    <row r="29" spans="1:7" ht="25.9" customHeight="1" x14ac:dyDescent="0.25">
      <c r="A29" s="23" t="s">
        <v>37</v>
      </c>
      <c r="B29" s="23" t="s">
        <v>12</v>
      </c>
      <c r="C29" s="24">
        <v>190000</v>
      </c>
      <c r="D29" s="24">
        <v>152000</v>
      </c>
      <c r="E29" s="24" t="s">
        <v>8</v>
      </c>
      <c r="F29" s="24" t="str">
        <f>E29</f>
        <v>-</v>
      </c>
      <c r="G29" s="24">
        <f>D29/2</f>
        <v>76000</v>
      </c>
    </row>
    <row r="30" spans="1:7" ht="25.5" customHeight="1" x14ac:dyDescent="0.25">
      <c r="A30" s="15" t="s">
        <v>38</v>
      </c>
      <c r="B30" s="15" t="s">
        <v>12</v>
      </c>
      <c r="C30" s="16">
        <v>160000</v>
      </c>
      <c r="D30" s="16">
        <v>128000</v>
      </c>
      <c r="E30" s="16" t="s">
        <v>8</v>
      </c>
      <c r="F30" s="16" t="str">
        <f>E30</f>
        <v>-</v>
      </c>
      <c r="G30" s="16">
        <f>D30/2</f>
        <v>64000</v>
      </c>
    </row>
    <row r="31" spans="1:7" ht="25.5" customHeight="1" x14ac:dyDescent="0.25">
      <c r="A31" s="23" t="s">
        <v>39</v>
      </c>
      <c r="B31" s="23" t="s">
        <v>12</v>
      </c>
      <c r="C31" s="24">
        <v>175000</v>
      </c>
      <c r="D31" s="24">
        <v>140000</v>
      </c>
      <c r="E31" s="24" t="s">
        <v>8</v>
      </c>
      <c r="F31" s="24" t="str">
        <f>E31</f>
        <v>-</v>
      </c>
      <c r="G31" s="24">
        <f>D31/2</f>
        <v>70000</v>
      </c>
    </row>
    <row r="32" spans="1:7" ht="25.5" customHeight="1" x14ac:dyDescent="0.25">
      <c r="A32" s="15" t="s">
        <v>40</v>
      </c>
      <c r="B32" s="15" t="s">
        <v>12</v>
      </c>
      <c r="C32" s="16">
        <v>150000</v>
      </c>
      <c r="D32" s="16" t="s">
        <v>8</v>
      </c>
      <c r="E32" s="16">
        <f>C32*0.7</f>
        <v>105000</v>
      </c>
      <c r="F32" s="16">
        <f>E32</f>
        <v>105000</v>
      </c>
      <c r="G32" s="16">
        <f>F32/2</f>
        <v>52500</v>
      </c>
    </row>
    <row r="33" spans="1:7" ht="25.15" customHeight="1" x14ac:dyDescent="0.25">
      <c r="A33" s="23" t="s">
        <v>41</v>
      </c>
      <c r="B33" s="23" t="s">
        <v>12</v>
      </c>
      <c r="C33" s="24">
        <v>160000</v>
      </c>
      <c r="D33" s="24">
        <v>128000</v>
      </c>
      <c r="E33" s="24" t="s">
        <v>8</v>
      </c>
      <c r="F33" s="24" t="str">
        <f>E33</f>
        <v>-</v>
      </c>
      <c r="G33" s="24">
        <f>D33/2</f>
        <v>64000</v>
      </c>
    </row>
    <row r="34" spans="1:7" ht="25.15" customHeight="1" x14ac:dyDescent="0.25">
      <c r="A34" s="25" t="s">
        <v>42</v>
      </c>
      <c r="B34" s="25" t="s">
        <v>12</v>
      </c>
      <c r="C34" s="26">
        <v>125000</v>
      </c>
      <c r="D34" s="26" t="s">
        <v>8</v>
      </c>
      <c r="E34" s="26">
        <f t="shared" ref="E34:E39" si="2">C34*0.7</f>
        <v>87500</v>
      </c>
      <c r="F34" s="26">
        <f>E34</f>
        <v>87500</v>
      </c>
      <c r="G34" s="26">
        <f t="shared" si="0"/>
        <v>43750</v>
      </c>
    </row>
    <row r="35" spans="1:7" ht="25.5" customHeight="1" x14ac:dyDescent="0.25">
      <c r="A35" s="15" t="s">
        <v>43</v>
      </c>
      <c r="B35" s="15" t="s">
        <v>12</v>
      </c>
      <c r="C35" s="27">
        <v>125000</v>
      </c>
      <c r="D35" s="27" t="s">
        <v>8</v>
      </c>
      <c r="E35" s="27">
        <f t="shared" si="2"/>
        <v>87500</v>
      </c>
      <c r="F35" s="27">
        <f>E35</f>
        <v>87500</v>
      </c>
      <c r="G35" s="27">
        <f t="shared" si="0"/>
        <v>43750</v>
      </c>
    </row>
    <row r="36" spans="1:7" ht="25.5" customHeight="1" x14ac:dyDescent="0.25">
      <c r="A36" s="25" t="s">
        <v>44</v>
      </c>
      <c r="B36" s="25" t="s">
        <v>12</v>
      </c>
      <c r="C36" s="26">
        <v>125000</v>
      </c>
      <c r="D36" s="26" t="s">
        <v>8</v>
      </c>
      <c r="E36" s="26">
        <f t="shared" si="2"/>
        <v>87500</v>
      </c>
      <c r="F36" s="26">
        <f>E36</f>
        <v>87500</v>
      </c>
      <c r="G36" s="26">
        <f t="shared" si="0"/>
        <v>43750</v>
      </c>
    </row>
    <row r="37" spans="1:7" ht="25.5" customHeight="1" x14ac:dyDescent="0.25">
      <c r="A37" s="15" t="s">
        <v>45</v>
      </c>
      <c r="B37" s="15" t="s">
        <v>12</v>
      </c>
      <c r="C37" s="27">
        <v>125000</v>
      </c>
      <c r="D37" s="27" t="s">
        <v>8</v>
      </c>
      <c r="E37" s="27">
        <f t="shared" si="2"/>
        <v>87500</v>
      </c>
      <c r="F37" s="27">
        <f>E37</f>
        <v>87500</v>
      </c>
      <c r="G37" s="27">
        <f t="shared" si="0"/>
        <v>43750</v>
      </c>
    </row>
    <row r="38" spans="1:7" ht="25.5" customHeight="1" x14ac:dyDescent="0.25">
      <c r="A38" s="18" t="s">
        <v>46</v>
      </c>
      <c r="B38" s="18" t="s">
        <v>12</v>
      </c>
      <c r="C38" s="19">
        <v>125000</v>
      </c>
      <c r="D38" s="19" t="s">
        <v>8</v>
      </c>
      <c r="E38" s="19">
        <f t="shared" si="2"/>
        <v>87500</v>
      </c>
      <c r="F38" s="19">
        <f>E38</f>
        <v>87500</v>
      </c>
      <c r="G38" s="19">
        <f t="shared" si="0"/>
        <v>43750</v>
      </c>
    </row>
    <row r="39" spans="1:7" ht="25.9" customHeight="1" x14ac:dyDescent="0.25">
      <c r="A39" s="15" t="s">
        <v>47</v>
      </c>
      <c r="B39" s="15" t="s">
        <v>12</v>
      </c>
      <c r="C39" s="27">
        <v>125000</v>
      </c>
      <c r="D39" s="27" t="s">
        <v>8</v>
      </c>
      <c r="E39" s="27">
        <f t="shared" si="2"/>
        <v>87500</v>
      </c>
      <c r="F39" s="27">
        <f>E39</f>
        <v>87500</v>
      </c>
      <c r="G39" s="27">
        <f t="shared" si="0"/>
        <v>43750</v>
      </c>
    </row>
    <row r="40" spans="1:7" ht="25.5" customHeight="1" x14ac:dyDescent="0.25">
      <c r="A40" s="18" t="s">
        <v>48</v>
      </c>
      <c r="B40" s="18" t="s">
        <v>12</v>
      </c>
      <c r="C40" s="19">
        <v>125000</v>
      </c>
      <c r="D40" s="19">
        <v>100000</v>
      </c>
      <c r="E40" s="19" t="s">
        <v>8</v>
      </c>
      <c r="F40" s="19" t="str">
        <f>E40</f>
        <v>-</v>
      </c>
      <c r="G40" s="19">
        <f>D40/2</f>
        <v>50000</v>
      </c>
    </row>
    <row r="41" spans="1:7" ht="25.9" customHeight="1" x14ac:dyDescent="0.25">
      <c r="A41" s="15" t="s">
        <v>49</v>
      </c>
      <c r="B41" s="15" t="s">
        <v>12</v>
      </c>
      <c r="C41" s="16">
        <v>125000</v>
      </c>
      <c r="D41" s="16" t="s">
        <v>8</v>
      </c>
      <c r="E41" s="16">
        <f>C41*0.7</f>
        <v>87500</v>
      </c>
      <c r="F41" s="16">
        <f>E41</f>
        <v>87500</v>
      </c>
      <c r="G41" s="16">
        <f t="shared" si="0"/>
        <v>43750</v>
      </c>
    </row>
    <row r="42" spans="1:7" ht="25.5" customHeight="1" x14ac:dyDescent="0.25">
      <c r="A42" s="18" t="s">
        <v>50</v>
      </c>
      <c r="B42" s="18" t="s">
        <v>12</v>
      </c>
      <c r="C42" s="19">
        <v>125000</v>
      </c>
      <c r="D42" s="19" t="s">
        <v>8</v>
      </c>
      <c r="E42" s="19">
        <f>C42*0.7</f>
        <v>87500</v>
      </c>
      <c r="F42" s="19">
        <f>E42</f>
        <v>87500</v>
      </c>
      <c r="G42" s="19">
        <f t="shared" si="0"/>
        <v>43750</v>
      </c>
    </row>
    <row r="43" spans="1:7" ht="25.5" customHeight="1" x14ac:dyDescent="0.25">
      <c r="A43" s="15" t="s">
        <v>51</v>
      </c>
      <c r="B43" s="15" t="s">
        <v>12</v>
      </c>
      <c r="C43" s="16">
        <v>125000</v>
      </c>
      <c r="D43" s="16" t="s">
        <v>8</v>
      </c>
      <c r="E43" s="16">
        <f>C43*0.7</f>
        <v>87500</v>
      </c>
      <c r="F43" s="16">
        <f>E43</f>
        <v>87500</v>
      </c>
      <c r="G43" s="16">
        <f t="shared" si="0"/>
        <v>43750</v>
      </c>
    </row>
    <row r="44" spans="1:7" ht="25.9" customHeight="1" x14ac:dyDescent="0.25">
      <c r="A44" s="18" t="s">
        <v>52</v>
      </c>
      <c r="B44" s="18" t="s">
        <v>12</v>
      </c>
      <c r="C44" s="19">
        <v>125000</v>
      </c>
      <c r="D44" s="19" t="s">
        <v>8</v>
      </c>
      <c r="E44" s="19">
        <f>C44*0.7</f>
        <v>87500</v>
      </c>
      <c r="F44" s="19">
        <f>E44</f>
        <v>87500</v>
      </c>
      <c r="G44" s="19">
        <f t="shared" si="0"/>
        <v>43750</v>
      </c>
    </row>
    <row r="45" spans="1:7" ht="25.15" customHeight="1" x14ac:dyDescent="0.25">
      <c r="A45" s="15" t="s">
        <v>53</v>
      </c>
      <c r="B45" s="15" t="s">
        <v>12</v>
      </c>
      <c r="C45" s="16">
        <v>125000</v>
      </c>
      <c r="D45" s="16" t="s">
        <v>8</v>
      </c>
      <c r="E45" s="16">
        <f>C45*0.7</f>
        <v>87500</v>
      </c>
      <c r="F45" s="16">
        <f>E45</f>
        <v>87500</v>
      </c>
      <c r="G45" s="16">
        <f t="shared" si="0"/>
        <v>43750</v>
      </c>
    </row>
    <row r="46" spans="1:7" ht="25.9" customHeight="1" x14ac:dyDescent="0.25">
      <c r="A46" s="18" t="s">
        <v>54</v>
      </c>
      <c r="B46" s="18" t="s">
        <v>12</v>
      </c>
      <c r="C46" s="19">
        <v>125000</v>
      </c>
      <c r="D46" s="19">
        <v>100000</v>
      </c>
      <c r="E46" s="19" t="s">
        <v>8</v>
      </c>
      <c r="F46" s="19" t="str">
        <f>E46</f>
        <v>-</v>
      </c>
      <c r="G46" s="19">
        <f>D46/2</f>
        <v>50000</v>
      </c>
    </row>
    <row r="47" spans="1:7" ht="25.9" customHeight="1" x14ac:dyDescent="0.25">
      <c r="A47" s="15" t="s">
        <v>55</v>
      </c>
      <c r="B47" s="15" t="s">
        <v>12</v>
      </c>
      <c r="C47" s="16">
        <v>125000</v>
      </c>
      <c r="D47" s="16" t="s">
        <v>8</v>
      </c>
      <c r="E47" s="16">
        <f>C47*0.7</f>
        <v>87500</v>
      </c>
      <c r="F47" s="16">
        <f>E47</f>
        <v>87500</v>
      </c>
      <c r="G47" s="16">
        <f t="shared" si="0"/>
        <v>43750</v>
      </c>
    </row>
    <row r="48" spans="1:7" ht="25.5" customHeight="1" x14ac:dyDescent="0.25">
      <c r="A48" s="18" t="s">
        <v>56</v>
      </c>
      <c r="B48" s="18" t="s">
        <v>12</v>
      </c>
      <c r="C48" s="19">
        <v>125000</v>
      </c>
      <c r="D48" s="19" t="s">
        <v>8</v>
      </c>
      <c r="E48" s="19">
        <f>C48*0.7</f>
        <v>87500</v>
      </c>
      <c r="F48" s="19">
        <f>E48</f>
        <v>87500</v>
      </c>
      <c r="G48" s="19">
        <f t="shared" si="0"/>
        <v>43750</v>
      </c>
    </row>
    <row r="49" spans="1:7" ht="25.5" customHeight="1" x14ac:dyDescent="0.25">
      <c r="A49" s="15" t="s">
        <v>1</v>
      </c>
      <c r="B49" s="15" t="s">
        <v>12</v>
      </c>
      <c r="C49" s="16">
        <v>125000</v>
      </c>
      <c r="D49" s="16" t="s">
        <v>8</v>
      </c>
      <c r="E49" s="16">
        <f>C49*0.7</f>
        <v>87500</v>
      </c>
      <c r="F49" s="16">
        <f>E49</f>
        <v>87500</v>
      </c>
      <c r="G49" s="16">
        <f t="shared" si="0"/>
        <v>43750</v>
      </c>
    </row>
    <row r="50" spans="1:7" ht="25.9" customHeight="1" x14ac:dyDescent="0.25">
      <c r="A50" s="18" t="s">
        <v>57</v>
      </c>
      <c r="B50" s="18" t="s">
        <v>12</v>
      </c>
      <c r="C50" s="19">
        <v>125000</v>
      </c>
      <c r="D50" s="19" t="s">
        <v>8</v>
      </c>
      <c r="E50" s="19">
        <f>C50*0.7</f>
        <v>87500</v>
      </c>
      <c r="F50" s="19">
        <f>E50</f>
        <v>87500</v>
      </c>
      <c r="G50" s="19">
        <f t="shared" si="0"/>
        <v>43750</v>
      </c>
    </row>
    <row r="51" spans="1:7" x14ac:dyDescent="0.25">
      <c r="F51" s="4"/>
      <c r="G51" s="4"/>
    </row>
    <row r="52" spans="1:7" ht="33" customHeight="1" x14ac:dyDescent="0.25">
      <c r="A52" s="5" t="s">
        <v>3</v>
      </c>
      <c r="B52" s="5"/>
      <c r="C52" s="5"/>
      <c r="D52" s="5"/>
      <c r="E52" s="5"/>
      <c r="F52" s="5"/>
      <c r="G52" s="5"/>
    </row>
    <row r="53" spans="1:7" ht="19.5" customHeight="1" x14ac:dyDescent="0.25">
      <c r="A53" s="28" t="s">
        <v>4</v>
      </c>
      <c r="B53" s="28"/>
      <c r="C53" s="28"/>
      <c r="D53" s="28"/>
      <c r="E53" s="28"/>
      <c r="F53" s="28"/>
      <c r="G53" s="28"/>
    </row>
    <row r="54" spans="1:7" ht="21" customHeight="1" x14ac:dyDescent="0.25">
      <c r="A54" s="28" t="s">
        <v>5</v>
      </c>
      <c r="B54" s="28"/>
      <c r="C54" s="28"/>
      <c r="D54" s="28"/>
      <c r="E54" s="28"/>
      <c r="F54" s="28"/>
      <c r="G54" s="28"/>
    </row>
  </sheetData>
  <mergeCells count="3">
    <mergeCell ref="A53:G53"/>
    <mergeCell ref="A54:G54"/>
    <mergeCell ref="A1:G1"/>
  </mergeCells>
  <pageMargins left="0.7" right="0.7" top="0.75" bottom="0.75" header="0.3" footer="0.3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Selma Ekran BIYIKLI</dc:creator>
  <cp:lastModifiedBy>Kh Lab</cp:lastModifiedBy>
  <cp:lastPrinted>2024-11-26T13:29:57Z</cp:lastPrinted>
  <dcterms:created xsi:type="dcterms:W3CDTF">2024-11-25T07:36:46Z</dcterms:created>
  <dcterms:modified xsi:type="dcterms:W3CDTF">2025-01-09T10:09:33Z</dcterms:modified>
</cp:coreProperties>
</file>